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2023-2024\Ежедневное меню\Октябрь\"/>
    </mc:Choice>
  </mc:AlternateContent>
  <bookViews>
    <workbookView xWindow="0" yWindow="0" windowWidth="28800" windowHeight="118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00" i="1" l="1"/>
  <c r="J100" i="1"/>
  <c r="H100" i="1"/>
  <c r="G100" i="1"/>
  <c r="F100" i="1"/>
  <c r="L81" i="1"/>
  <c r="J81" i="1"/>
  <c r="H81" i="1"/>
  <c r="G81" i="1"/>
  <c r="F81" i="1"/>
  <c r="I62" i="1"/>
  <c r="L62" i="1"/>
  <c r="J62" i="1"/>
  <c r="H62" i="1"/>
  <c r="G62" i="1"/>
  <c r="F62" i="1"/>
  <c r="G43" i="1"/>
  <c r="L43" i="1"/>
  <c r="J43" i="1"/>
  <c r="H43" i="1"/>
  <c r="F43" i="1"/>
  <c r="L24" i="1"/>
  <c r="J24" i="1"/>
  <c r="I24" i="1"/>
  <c r="H24" i="1"/>
  <c r="G24" i="1"/>
  <c r="F24" i="1"/>
  <c r="H138" i="1"/>
  <c r="L138" i="1"/>
  <c r="J138" i="1"/>
  <c r="G138" i="1"/>
  <c r="F138" i="1"/>
  <c r="I196" i="1" l="1"/>
  <c r="F196" i="1"/>
  <c r="G196" i="1"/>
  <c r="L196" i="1"/>
  <c r="H196" i="1"/>
  <c r="J196" i="1"/>
</calcChain>
</file>

<file path=xl/sharedStrings.xml><?xml version="1.0" encoding="utf-8"?>
<sst xmlns="http://schemas.openxmlformats.org/spreadsheetml/2006/main" count="220" uniqueCount="65">
  <si>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</si>
  <si>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</si>
  <si>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</si>
  <si>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</si>
  <si>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</si>
  <si>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</si>
  <si>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</si>
  <si>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</si>
  <si>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</si>
  <si>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</si>
  <si>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</si>
  <si>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</si>
  <si>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</si>
  <si>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</si>
  <si>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</si>
  <si>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</si>
  <si>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</si>
  <si>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</si>
  <si>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</si>
  <si>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</si>
  <si>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</si>
  <si>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</si>
  <si>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</si>
  <si>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</si>
  <si>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</si>
  <si>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</si>
  <si>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</si>
  <si>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</si>
  <si>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</si>
  <si>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</si>
  <si>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</si>
  <si>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</si>
  <si>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</si>
  <si>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</si>
  <si>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</si>
  <si>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</si>
  <si>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</si>
  <si>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</si>
  <si>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"Калмыцкая этнокультурная гимназия им.Зая-Пандиты"</t>
  </si>
  <si>
    <t>200/7</t>
  </si>
  <si>
    <t>Согласовано:</t>
  </si>
  <si>
    <t>Директор</t>
  </si>
  <si>
    <t>Е.С. Лиджиева</t>
  </si>
  <si>
    <t>278/824</t>
  </si>
  <si>
    <t>Гречка отворная</t>
  </si>
  <si>
    <t>171/302</t>
  </si>
  <si>
    <t>Салат св.капуста</t>
  </si>
  <si>
    <t>Чай сладкий с лимоном</t>
  </si>
  <si>
    <t>Хлеб пшен.</t>
  </si>
  <si>
    <t>Хлеб р/пшен.</t>
  </si>
  <si>
    <t>Борщ св.капусты м/б</t>
  </si>
  <si>
    <t xml:space="preserve">Яйцо отварное </t>
  </si>
  <si>
    <t>Какао на молоке</t>
  </si>
  <si>
    <t>Салат из св.овощей</t>
  </si>
  <si>
    <t>Котлеты из птицы / соус</t>
  </si>
  <si>
    <t xml:space="preserve">Тефтели гов. / соус </t>
  </si>
  <si>
    <t>Макароны отв.</t>
  </si>
  <si>
    <t>Биточки из птицы</t>
  </si>
  <si>
    <t>Картофельное пюре</t>
  </si>
  <si>
    <t>Салат вит.</t>
  </si>
  <si>
    <t>Компот фруктовый</t>
  </si>
  <si>
    <t>Птица туш. в соусе</t>
  </si>
  <si>
    <t>Рис прип.</t>
  </si>
  <si>
    <t>Салат из свеклы</t>
  </si>
  <si>
    <t>Сай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</si>
</sst>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M94" sqref="M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71093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38</v>
      </c>
      <c r="D1" s="52"/>
      <c r="E1" s="52"/>
      <c r="F1" s="12" t="s">
        <v>40</v>
      </c>
      <c r="G1" s="2" t="s">
        <v>16</v>
      </c>
      <c r="H1" s="53" t="s">
        <v>41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42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20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46</v>
      </c>
      <c r="F14" s="43">
        <v>60</v>
      </c>
      <c r="G14" s="43">
        <v>13.12</v>
      </c>
      <c r="H14" s="43">
        <v>32.49</v>
      </c>
      <c r="I14" s="43">
        <v>64.66</v>
      </c>
      <c r="J14" s="43">
        <v>596</v>
      </c>
      <c r="K14" s="44">
        <v>45</v>
      </c>
      <c r="L14" s="43">
        <v>5.85</v>
      </c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 t="s">
        <v>55</v>
      </c>
      <c r="F16" s="43">
        <v>90</v>
      </c>
      <c r="G16" s="43">
        <v>9.4600000000000009</v>
      </c>
      <c r="H16" s="43">
        <v>10.6</v>
      </c>
      <c r="I16" s="43">
        <v>10.56</v>
      </c>
      <c r="J16" s="43">
        <v>225</v>
      </c>
      <c r="K16" s="44" t="s">
        <v>43</v>
      </c>
      <c r="L16" s="43">
        <v>53.24</v>
      </c>
    </row>
    <row r="17" spans="1:12" ht="15" x14ac:dyDescent="0.25">
      <c r="A17" s="23"/>
      <c r="B17" s="15"/>
      <c r="C17" s="11"/>
      <c r="D17" s="7" t="s">
        <v>28</v>
      </c>
      <c r="E17" s="42" t="s">
        <v>44</v>
      </c>
      <c r="F17" s="43">
        <v>150</v>
      </c>
      <c r="G17" s="43">
        <v>7.5</v>
      </c>
      <c r="H17" s="43">
        <v>8.3000000000000007</v>
      </c>
      <c r="I17" s="43">
        <v>3.7</v>
      </c>
      <c r="J17" s="43">
        <v>152</v>
      </c>
      <c r="K17" s="44" t="s">
        <v>45</v>
      </c>
      <c r="L17" s="43">
        <v>12.24</v>
      </c>
    </row>
    <row r="18" spans="1:12" ht="15" x14ac:dyDescent="0.25">
      <c r="A18" s="23"/>
      <c r="B18" s="15"/>
      <c r="C18" s="11"/>
      <c r="D18" s="7" t="s">
        <v>29</v>
      </c>
      <c r="E18" s="42" t="s">
        <v>47</v>
      </c>
      <c r="F18" s="43" t="s">
        <v>39</v>
      </c>
      <c r="G18" s="43">
        <v>0.2</v>
      </c>
      <c r="H18" s="43">
        <v>0</v>
      </c>
      <c r="I18" s="43">
        <v>16</v>
      </c>
      <c r="J18" s="43">
        <v>65</v>
      </c>
      <c r="K18" s="44">
        <v>376</v>
      </c>
      <c r="L18" s="43">
        <v>5.05</v>
      </c>
    </row>
    <row r="19" spans="1:12" ht="15" x14ac:dyDescent="0.25">
      <c r="A19" s="23"/>
      <c r="B19" s="15"/>
      <c r="C19" s="11"/>
      <c r="D19" s="7" t="s">
        <v>30</v>
      </c>
      <c r="E19" s="42" t="s">
        <v>48</v>
      </c>
      <c r="F19" s="43">
        <v>30</v>
      </c>
      <c r="G19" s="43">
        <v>2.2799999999999998</v>
      </c>
      <c r="H19" s="43">
        <v>0.45</v>
      </c>
      <c r="I19" s="43">
        <v>13.2</v>
      </c>
      <c r="J19" s="43">
        <v>70.2</v>
      </c>
      <c r="K19" s="44"/>
      <c r="L19" s="43">
        <v>1.84</v>
      </c>
    </row>
    <row r="20" spans="1:12" ht="15" x14ac:dyDescent="0.2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2.04</v>
      </c>
      <c r="H20" s="43">
        <v>0.3</v>
      </c>
      <c r="I20" s="43">
        <v>13.2</v>
      </c>
      <c r="J20" s="43">
        <v>65.099999999999994</v>
      </c>
      <c r="K20" s="44"/>
      <c r="L20" s="43">
        <v>1.78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360</v>
      </c>
      <c r="G23" s="19">
        <f t="shared" ref="G23:J23" si="2">SUM(G14:G22)</f>
        <v>34.599999999999994</v>
      </c>
      <c r="H23" s="19">
        <f t="shared" si="2"/>
        <v>52.14</v>
      </c>
      <c r="I23" s="19">
        <f t="shared" si="2"/>
        <v>121.32000000000001</v>
      </c>
      <c r="J23" s="19">
        <f t="shared" si="2"/>
        <v>1173.3</v>
      </c>
      <c r="K23" s="25"/>
      <c r="L23" s="19">
        <f t="shared" ref="L23" si="3">SUM(L14:L22)</f>
        <v>80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360</v>
      </c>
      <c r="G24" s="32">
        <f t="shared" ref="G24:J24" si="4">G13+G23</f>
        <v>34.599999999999994</v>
      </c>
      <c r="H24" s="32">
        <f t="shared" si="4"/>
        <v>52.14</v>
      </c>
      <c r="I24" s="32">
        <f t="shared" si="4"/>
        <v>121.32000000000001</v>
      </c>
      <c r="J24" s="32">
        <f t="shared" si="4"/>
        <v>1173.3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50</v>
      </c>
      <c r="F34" s="43">
        <v>25</v>
      </c>
      <c r="G34" s="43">
        <v>5.83</v>
      </c>
      <c r="H34" s="43">
        <v>4.5599999999999996</v>
      </c>
      <c r="I34" s="43">
        <v>15.39</v>
      </c>
      <c r="J34" s="43">
        <v>218.8</v>
      </c>
      <c r="K34" s="44">
        <v>84</v>
      </c>
      <c r="L34" s="43">
        <v>40.42</v>
      </c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>
        <v>218.8</v>
      </c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 t="s">
        <v>52</v>
      </c>
      <c r="F37" s="43">
        <v>200</v>
      </c>
      <c r="G37" s="43">
        <v>0.2</v>
      </c>
      <c r="H37" s="43">
        <v>0</v>
      </c>
      <c r="I37" s="43">
        <v>14</v>
      </c>
      <c r="J37" s="43">
        <v>28</v>
      </c>
      <c r="K37" s="44">
        <v>382</v>
      </c>
      <c r="L37" s="43">
        <v>19.829999999999998</v>
      </c>
    </row>
    <row r="38" spans="1:12" ht="15" x14ac:dyDescent="0.25">
      <c r="A38" s="14"/>
      <c r="B38" s="15"/>
      <c r="C38" s="11"/>
      <c r="D38" s="7" t="s">
        <v>30</v>
      </c>
      <c r="E38" s="42" t="s">
        <v>48</v>
      </c>
      <c r="F38" s="43">
        <v>30</v>
      </c>
      <c r="G38" s="43">
        <v>2.2799999999999998</v>
      </c>
      <c r="H38" s="43">
        <v>0.45</v>
      </c>
      <c r="I38" s="43">
        <v>13.2</v>
      </c>
      <c r="J38" s="43">
        <v>70.2</v>
      </c>
      <c r="K38" s="44"/>
      <c r="L38" s="43">
        <v>1.84</v>
      </c>
    </row>
    <row r="39" spans="1:12" ht="15" x14ac:dyDescent="0.2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2.04</v>
      </c>
      <c r="H39" s="43">
        <v>0.3</v>
      </c>
      <c r="I39" s="43">
        <v>13.2</v>
      </c>
      <c r="J39" s="43">
        <v>65.099999999999994</v>
      </c>
      <c r="K39" s="44"/>
      <c r="L39" s="43">
        <v>1.78</v>
      </c>
    </row>
    <row r="40" spans="1:12" ht="15" x14ac:dyDescent="0.25">
      <c r="A40" s="14"/>
      <c r="B40" s="15"/>
      <c r="C40" s="11"/>
      <c r="D40" s="6"/>
      <c r="E40" s="42" t="s">
        <v>51</v>
      </c>
      <c r="F40" s="57">
        <v>40</v>
      </c>
      <c r="G40" s="43">
        <v>2.7</v>
      </c>
      <c r="H40" s="43">
        <v>4.5999999999999996</v>
      </c>
      <c r="I40" s="43">
        <v>0.28000000000000003</v>
      </c>
      <c r="J40" s="43">
        <v>162.80000000000001</v>
      </c>
      <c r="K40" s="44"/>
      <c r="L40" s="43">
        <v>16.13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325</v>
      </c>
      <c r="G42" s="19">
        <f t="shared" ref="G42" si="10">SUM(G33:G41)</f>
        <v>13.05</v>
      </c>
      <c r="H42" s="19">
        <f t="shared" ref="H42" si="11">SUM(H33:H41)</f>
        <v>9.91</v>
      </c>
      <c r="I42" s="19">
        <f t="shared" ref="I42" si="12">SUM(I33:I41)</f>
        <v>56.070000000000007</v>
      </c>
      <c r="J42" s="19">
        <f t="shared" ref="J42:L42" si="13">SUM(J33:J41)</f>
        <v>763.7</v>
      </c>
      <c r="K42" s="25"/>
      <c r="L42" s="19">
        <f t="shared" si="13"/>
        <v>80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325</v>
      </c>
      <c r="G43" s="32">
        <f t="shared" ref="G43" si="14">G32+G42</f>
        <v>13.05</v>
      </c>
      <c r="H43" s="32">
        <f t="shared" ref="H43" si="15">H32+H42</f>
        <v>9.91</v>
      </c>
      <c r="I43" s="32">
        <f t="shared" ref="I43" si="16">I32+I42</f>
        <v>56.070000000000007</v>
      </c>
      <c r="J43" s="32">
        <f t="shared" ref="J43:L43" si="17">J32+J42</f>
        <v>763.7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53</v>
      </c>
      <c r="F52" s="43">
        <v>60</v>
      </c>
      <c r="G52" s="43">
        <v>0.59</v>
      </c>
      <c r="H52" s="43">
        <v>3.69</v>
      </c>
      <c r="I52" s="43">
        <v>2.2400000000000002</v>
      </c>
      <c r="J52" s="43">
        <v>44.52</v>
      </c>
      <c r="K52" s="44">
        <v>29</v>
      </c>
      <c r="L52" s="43">
        <v>7.6</v>
      </c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 t="s">
        <v>54</v>
      </c>
      <c r="F54" s="43">
        <v>90</v>
      </c>
      <c r="G54" s="43">
        <v>12.16</v>
      </c>
      <c r="H54" s="43">
        <v>10.88</v>
      </c>
      <c r="I54" s="43">
        <v>2.72</v>
      </c>
      <c r="J54" s="43">
        <v>190.4</v>
      </c>
      <c r="K54" s="44">
        <v>294</v>
      </c>
      <c r="L54" s="43">
        <v>51.02</v>
      </c>
    </row>
    <row r="55" spans="1:12" ht="15" x14ac:dyDescent="0.25">
      <c r="A55" s="23"/>
      <c r="B55" s="15"/>
      <c r="C55" s="11"/>
      <c r="D55" s="7" t="s">
        <v>28</v>
      </c>
      <c r="E55" s="42" t="s">
        <v>56</v>
      </c>
      <c r="F55" s="43">
        <v>150</v>
      </c>
      <c r="G55" s="43">
        <v>8.77</v>
      </c>
      <c r="H55" s="43">
        <v>9.35</v>
      </c>
      <c r="I55" s="43">
        <v>57.93</v>
      </c>
      <c r="J55" s="43">
        <v>236.51</v>
      </c>
      <c r="K55" s="44">
        <v>202</v>
      </c>
      <c r="L55" s="43">
        <v>12.71</v>
      </c>
    </row>
    <row r="56" spans="1:12" ht="15" x14ac:dyDescent="0.25">
      <c r="A56" s="23"/>
      <c r="B56" s="15"/>
      <c r="C56" s="11"/>
      <c r="D56" s="7" t="s">
        <v>29</v>
      </c>
      <c r="E56" s="42" t="s">
        <v>47</v>
      </c>
      <c r="F56" s="43" t="s">
        <v>39</v>
      </c>
      <c r="G56" s="43">
        <v>0.2</v>
      </c>
      <c r="H56" s="43">
        <v>0</v>
      </c>
      <c r="I56" s="43">
        <v>16</v>
      </c>
      <c r="J56" s="43">
        <v>65</v>
      </c>
      <c r="K56" s="44">
        <v>376</v>
      </c>
      <c r="L56" s="43">
        <v>5.05</v>
      </c>
    </row>
    <row r="57" spans="1:12" ht="15" x14ac:dyDescent="0.25">
      <c r="A57" s="23"/>
      <c r="B57" s="15"/>
      <c r="C57" s="11"/>
      <c r="D57" s="7" t="s">
        <v>30</v>
      </c>
      <c r="E57" s="42" t="s">
        <v>48</v>
      </c>
      <c r="F57" s="43">
        <v>30</v>
      </c>
      <c r="G57" s="43">
        <v>2.2799999999999998</v>
      </c>
      <c r="H57" s="43">
        <v>0.45</v>
      </c>
      <c r="I57" s="43">
        <v>13.2</v>
      </c>
      <c r="J57" s="43">
        <v>70.2</v>
      </c>
      <c r="K57" s="44"/>
      <c r="L57" s="43">
        <v>1.84</v>
      </c>
    </row>
    <row r="58" spans="1:12" ht="15" x14ac:dyDescent="0.2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2.04</v>
      </c>
      <c r="H58" s="43">
        <v>0.3</v>
      </c>
      <c r="I58" s="43">
        <v>13.2</v>
      </c>
      <c r="J58" s="43">
        <v>65.099999999999994</v>
      </c>
      <c r="K58" s="44"/>
      <c r="L58" s="43">
        <v>1.78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360</v>
      </c>
      <c r="G61" s="19">
        <f t="shared" ref="G61" si="22">SUM(G52:G60)</f>
        <v>26.04</v>
      </c>
      <c r="H61" s="19">
        <f t="shared" ref="H61" si="23">SUM(H52:H60)</f>
        <v>24.67</v>
      </c>
      <c r="I61" s="19">
        <f t="shared" ref="I61" si="24">SUM(I52:I60)</f>
        <v>105.29</v>
      </c>
      <c r="J61" s="19">
        <f t="shared" ref="J61:L61" si="25">SUM(J52:J60)</f>
        <v>671.73000000000013</v>
      </c>
      <c r="K61" s="25"/>
      <c r="L61" s="19">
        <f t="shared" si="25"/>
        <v>80.000000000000014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360</v>
      </c>
      <c r="G62" s="32">
        <f t="shared" ref="G62" si="26">G51+G61</f>
        <v>26.04</v>
      </c>
      <c r="H62" s="32">
        <f t="shared" ref="H62" si="27">H51+H61</f>
        <v>24.67</v>
      </c>
      <c r="I62" s="32">
        <f t="shared" ref="I62" si="28">I51+I61</f>
        <v>105.29</v>
      </c>
      <c r="J62" s="32">
        <f t="shared" ref="J62:L62" si="29">J51+J61</f>
        <v>671.73000000000013</v>
      </c>
      <c r="K62" s="32"/>
      <c r="L62" s="32">
        <f t="shared" si="29"/>
        <v>80.000000000000014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59</v>
      </c>
      <c r="F71" s="43">
        <v>60</v>
      </c>
      <c r="G71" s="43">
        <v>1.6</v>
      </c>
      <c r="H71" s="43"/>
      <c r="I71" s="43">
        <v>12.2</v>
      </c>
      <c r="J71" s="43">
        <v>10</v>
      </c>
      <c r="K71" s="44">
        <v>101</v>
      </c>
      <c r="L71" s="43">
        <v>8.39</v>
      </c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 t="s">
        <v>57</v>
      </c>
      <c r="F73" s="43">
        <v>90</v>
      </c>
      <c r="G73" s="43">
        <v>24.86</v>
      </c>
      <c r="H73" s="43">
        <v>19.239999999999998</v>
      </c>
      <c r="I73" s="43">
        <v>13.06</v>
      </c>
      <c r="J73" s="43">
        <v>242.8</v>
      </c>
      <c r="K73" s="44">
        <v>294</v>
      </c>
      <c r="L73" s="43">
        <v>37.64</v>
      </c>
    </row>
    <row r="74" spans="1:12" ht="15" x14ac:dyDescent="0.25">
      <c r="A74" s="23"/>
      <c r="B74" s="15"/>
      <c r="C74" s="11"/>
      <c r="D74" s="7" t="s">
        <v>28</v>
      </c>
      <c r="E74" s="42" t="s">
        <v>58</v>
      </c>
      <c r="F74" s="43">
        <v>150</v>
      </c>
      <c r="G74" s="43">
        <v>3.06</v>
      </c>
      <c r="H74" s="43">
        <v>6.9</v>
      </c>
      <c r="I74" s="43">
        <v>20.45</v>
      </c>
      <c r="J74" s="43">
        <v>137.25</v>
      </c>
      <c r="K74" s="44">
        <v>312</v>
      </c>
      <c r="L74" s="43">
        <v>19.079999999999998</v>
      </c>
    </row>
    <row r="75" spans="1:12" ht="15" x14ac:dyDescent="0.25">
      <c r="A75" s="23"/>
      <c r="B75" s="15"/>
      <c r="C75" s="11"/>
      <c r="D75" s="7" t="s">
        <v>29</v>
      </c>
      <c r="E75" s="42" t="s">
        <v>60</v>
      </c>
      <c r="F75" s="43">
        <v>200</v>
      </c>
      <c r="G75" s="43">
        <v>6.58</v>
      </c>
      <c r="H75" s="43">
        <v>3.9</v>
      </c>
      <c r="I75" s="43">
        <v>26.74</v>
      </c>
      <c r="J75" s="43">
        <v>150.80000000000001</v>
      </c>
      <c r="K75" s="44">
        <v>342</v>
      </c>
      <c r="L75" s="43">
        <v>11.27</v>
      </c>
    </row>
    <row r="76" spans="1:12" ht="15" x14ac:dyDescent="0.25">
      <c r="A76" s="23"/>
      <c r="B76" s="15"/>
      <c r="C76" s="11"/>
      <c r="D76" s="7" t="s">
        <v>30</v>
      </c>
      <c r="E76" s="42" t="s">
        <v>48</v>
      </c>
      <c r="F76" s="43">
        <v>30</v>
      </c>
      <c r="G76" s="43">
        <v>2.2799999999999998</v>
      </c>
      <c r="H76" s="43">
        <v>0.45</v>
      </c>
      <c r="I76" s="43">
        <v>13.2</v>
      </c>
      <c r="J76" s="43">
        <v>70.2</v>
      </c>
      <c r="K76" s="44"/>
      <c r="L76" s="43">
        <v>1.84</v>
      </c>
    </row>
    <row r="77" spans="1:12" ht="15" x14ac:dyDescent="0.2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2.04</v>
      </c>
      <c r="H77" s="43">
        <v>0.3</v>
      </c>
      <c r="I77" s="43">
        <v>13.2</v>
      </c>
      <c r="J77" s="43">
        <v>65.099999999999994</v>
      </c>
      <c r="K77" s="44"/>
      <c r="L77" s="43">
        <v>1.78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560</v>
      </c>
      <c r="G80" s="19">
        <f t="shared" ref="G80" si="34">SUM(G71:G79)</f>
        <v>40.42</v>
      </c>
      <c r="H80" s="19">
        <f t="shared" ref="H80" si="35">SUM(H71:H79)</f>
        <v>30.79</v>
      </c>
      <c r="I80" s="19">
        <f t="shared" ref="I80" si="36">SUM(I71:I79)</f>
        <v>98.85</v>
      </c>
      <c r="J80" s="19">
        <f t="shared" ref="J80:L80" si="37">SUM(J71:J79)</f>
        <v>676.15000000000009</v>
      </c>
      <c r="K80" s="25"/>
      <c r="L80" s="19">
        <f t="shared" si="37"/>
        <v>80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560</v>
      </c>
      <c r="G81" s="32">
        <f t="shared" ref="G81" si="38">G70+G80</f>
        <v>40.42</v>
      </c>
      <c r="H81" s="32">
        <f t="shared" ref="H81" si="39">H70+H80</f>
        <v>30.79</v>
      </c>
      <c r="I81" s="32">
        <f t="shared" ref="I81" si="40">I70+I80</f>
        <v>98.85</v>
      </c>
      <c r="J81" s="32">
        <f t="shared" ref="J81:L81" si="41">J70+J80</f>
        <v>676.15000000000009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63</v>
      </c>
      <c r="F90" s="43">
        <v>60</v>
      </c>
      <c r="G90" s="43">
        <v>1.6</v>
      </c>
      <c r="H90" s="43">
        <v>12.2</v>
      </c>
      <c r="I90" s="43">
        <v>10</v>
      </c>
      <c r="J90" s="43">
        <v>101</v>
      </c>
      <c r="K90" s="44">
        <v>53</v>
      </c>
      <c r="L90" s="43">
        <v>8.44</v>
      </c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 t="s">
        <v>61</v>
      </c>
      <c r="F92" s="43">
        <v>100</v>
      </c>
      <c r="G92" s="43">
        <v>25.6</v>
      </c>
      <c r="H92" s="43">
        <v>28.4</v>
      </c>
      <c r="I92" s="43">
        <v>11.6</v>
      </c>
      <c r="J92" s="43">
        <v>274</v>
      </c>
      <c r="K92" s="44">
        <v>290</v>
      </c>
      <c r="L92" s="43">
        <v>50.7</v>
      </c>
    </row>
    <row r="93" spans="1:12" ht="15" x14ac:dyDescent="0.25">
      <c r="A93" s="23"/>
      <c r="B93" s="15"/>
      <c r="C93" s="11"/>
      <c r="D93" s="7" t="s">
        <v>28</v>
      </c>
      <c r="E93" s="42" t="s">
        <v>62</v>
      </c>
      <c r="F93" s="43">
        <v>150</v>
      </c>
      <c r="G93" s="43">
        <v>3.75</v>
      </c>
      <c r="H93" s="43">
        <v>7.5</v>
      </c>
      <c r="I93" s="43">
        <v>26.25</v>
      </c>
      <c r="J93" s="43">
        <v>180</v>
      </c>
      <c r="K93" s="44">
        <v>305</v>
      </c>
      <c r="L93" s="43">
        <v>14.8</v>
      </c>
    </row>
    <row r="94" spans="1:12" ht="15" x14ac:dyDescent="0.25">
      <c r="A94" s="23"/>
      <c r="B94" s="15"/>
      <c r="C94" s="11"/>
      <c r="D94" s="7" t="s">
        <v>29</v>
      </c>
      <c r="E94" s="42" t="s">
        <v>64</v>
      </c>
      <c r="F94" s="43">
        <v>200</v>
      </c>
      <c r="G94" s="43">
        <v>0.2</v>
      </c>
      <c r="H94" s="43">
        <v>0</v>
      </c>
      <c r="I94" s="43">
        <v>31</v>
      </c>
      <c r="J94" s="43">
        <v>106</v>
      </c>
      <c r="K94" s="44">
        <v>376</v>
      </c>
      <c r="L94" s="43">
        <v>2.44</v>
      </c>
    </row>
    <row r="95" spans="1:12" ht="15" x14ac:dyDescent="0.25">
      <c r="A95" s="23"/>
      <c r="B95" s="15"/>
      <c r="C95" s="11"/>
      <c r="D95" s="7" t="s">
        <v>30</v>
      </c>
      <c r="E95" s="42" t="s">
        <v>48</v>
      </c>
      <c r="F95" s="43">
        <v>30</v>
      </c>
      <c r="G95" s="43">
        <v>2.2799999999999998</v>
      </c>
      <c r="H95" s="43">
        <v>0.45</v>
      </c>
      <c r="I95" s="43">
        <v>13.2</v>
      </c>
      <c r="J95" s="43">
        <v>70.2</v>
      </c>
      <c r="K95" s="44"/>
      <c r="L95" s="43">
        <v>1.84</v>
      </c>
    </row>
    <row r="96" spans="1:12" ht="15" x14ac:dyDescent="0.2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2.04</v>
      </c>
      <c r="H96" s="43">
        <v>0.3</v>
      </c>
      <c r="I96" s="43">
        <v>13.2</v>
      </c>
      <c r="J96" s="43">
        <v>65.099999999999994</v>
      </c>
      <c r="K96" s="44"/>
      <c r="L96" s="43">
        <v>1.78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570</v>
      </c>
      <c r="G99" s="19">
        <f t="shared" ref="G99" si="46">SUM(G90:G98)</f>
        <v>35.47</v>
      </c>
      <c r="H99" s="19">
        <f t="shared" ref="H99" si="47">SUM(H90:H98)</f>
        <v>48.849999999999994</v>
      </c>
      <c r="I99" s="19">
        <f t="shared" ref="I99" si="48">SUM(I90:I98)</f>
        <v>105.25</v>
      </c>
      <c r="J99" s="19">
        <f t="shared" ref="J99:L99" si="49">SUM(J90:J98)</f>
        <v>796.30000000000007</v>
      </c>
      <c r="K99" s="25"/>
      <c r="L99" s="19">
        <f t="shared" si="49"/>
        <v>80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570</v>
      </c>
      <c r="G100" s="32">
        <f t="shared" ref="G100" si="50">G89+G99</f>
        <v>35.47</v>
      </c>
      <c r="H100" s="32">
        <f t="shared" ref="H100" si="51">H89+H99</f>
        <v>48.849999999999994</v>
      </c>
      <c r="I100" s="32">
        <f t="shared" ref="I100" si="52">I89+I99</f>
        <v>105.25</v>
      </c>
      <c r="J100" s="32">
        <f t="shared" ref="J100:L100" si="53">J89+J99</f>
        <v>796.30000000000007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435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29.915999999999997</v>
      </c>
      <c r="H196" s="34">
        <f t="shared" si="94"/>
        <v>33.271999999999998</v>
      </c>
      <c r="I196" s="34">
        <f t="shared" si="94"/>
        <v>97.355999999999995</v>
      </c>
      <c r="J196" s="34">
        <f t="shared" si="94"/>
        <v>816.2360000000001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2023-10-20T06:23:59Z</cp:lastPrinted>
  <dcterms:created xsi:type="dcterms:W3CDTF">2022-05-16T14:23:56Z</dcterms:created>
  <dcterms:modified xsi:type="dcterms:W3CDTF">2023-10-20T06:44:51Z</dcterms:modified>
</cp:coreProperties>
</file>